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325" windowHeight="6720" tabRatio="876" activeTab="0"/>
  </bookViews>
  <sheets>
    <sheet name="Welcome!" sheetId="1" r:id="rId1"/>
    <sheet name="NPW" sheetId="2" r:id="rId2"/>
    <sheet name="More Free Stuff!" sheetId="3" r:id="rId3"/>
  </sheets>
  <definedNames/>
  <calcPr fullCalcOnLoad="1"/>
</workbook>
</file>

<file path=xl/sharedStrings.xml><?xml version="1.0" encoding="utf-8"?>
<sst xmlns="http://schemas.openxmlformats.org/spreadsheetml/2006/main" count="36" uniqueCount="36">
  <si>
    <t>Benefits</t>
  </si>
  <si>
    <t>Costs</t>
  </si>
  <si>
    <t>Net</t>
  </si>
  <si>
    <t>Author:</t>
  </si>
  <si>
    <t>Date:</t>
  </si>
  <si>
    <t>Version:</t>
  </si>
  <si>
    <t>John Cesarone, Ph.D., P.E.</t>
  </si>
  <si>
    <t>Contact Information:</t>
  </si>
  <si>
    <t>web:</t>
  </si>
  <si>
    <t>e-mail:</t>
  </si>
  <si>
    <t>phone:</t>
  </si>
  <si>
    <t>fax:</t>
  </si>
  <si>
    <t>A product of Engineering Solutions On-Line,</t>
  </si>
  <si>
    <t xml:space="preserve">Note to users:  feel free to use and freely copy this software template for your own use and that of </t>
  </si>
  <si>
    <t>your organization or company.  However, your individual license is not transferable to other organizations,</t>
  </si>
  <si>
    <t>nor are you authorized to duplicated this template for sale or other gain other than internal use.</t>
  </si>
  <si>
    <t>http://EngineeringSolutions.homestead.com</t>
  </si>
  <si>
    <t>2.02</t>
  </si>
  <si>
    <t>312.493.0839</t>
  </si>
  <si>
    <t>504.285.0687</t>
  </si>
  <si>
    <t>jcesarone999@gmail.com</t>
  </si>
  <si>
    <t>Engineering Solutions On-Line presents the free</t>
  </si>
  <si>
    <t>a division of Armitage-Wentworth Consulting</t>
  </si>
  <si>
    <t>Copyright 2012, Armitage-Wentworth Consulting, all rights reserved</t>
  </si>
  <si>
    <t>June 2012</t>
  </si>
  <si>
    <t>Engineering Solutions On-Line!</t>
  </si>
  <si>
    <t>Our Flagship product is our Pro-Level, fully editable Cost Benefit Analysis Template, available for instant download for $40 USD.</t>
  </si>
  <si>
    <t>Pro-CBA</t>
  </si>
  <si>
    <t>And our Pro-Level, fully editable QFD (Quality Function Deployment) Template is also available for instant download for $40 USD.</t>
  </si>
  <si>
    <t>Pro-QFD</t>
  </si>
  <si>
    <t>Free versions of both available at the first link; help yourself! We think you'll like them so much you'll consider buying the Pro versions next. Either way, hope they help you out!</t>
  </si>
  <si>
    <t>If you found this IRR Template valuable, you might like some of our other Excel-based tools as well. Many are free, and you can find them all right here:</t>
  </si>
  <si>
    <t>Year</t>
  </si>
  <si>
    <t>NPW (Net Present Worth) Calculator</t>
  </si>
  <si>
    <t>Interest Rate:</t>
  </si>
  <si>
    <t>NPW:</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</si>
</sst>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
    <numFmt numFmtId="167" formatCode="0.0000"/>
    <numFmt numFmtId="168" formatCode="&quot;$&quot;#,##0.0000"/>
    <numFmt numFmtId="169" formatCode="[$-409]dddd\,\ mmmm\ dd\,\ yyyy"/>
  </numFmts>
  <fonts count="43">
    <font>
      <sz val="10"/>
      <name val="Arial"/>
      <family val="0"/>
    </font>
    <font>
      <b/>
      <sz val="10"/>
      <name val="Arial"/>
      <family val="2"/>
    </font>
    <font>
      <b/>
      <sz val="24"/>
      <color indexed="10"/>
      <name val="Arial"/>
      <family val="2"/>
    </font>
    <font>
      <b/>
      <sz val="12"/>
      <name val="Times New Roman"/>
      <family val="1"/>
    </font>
    <font>
      <i/>
      <sz val="10"/>
      <name val="Times New Roman"/>
      <family val="1"/>
    </font>
    <font>
      <b/>
      <sz val="14"/>
      <color indexed="10"/>
      <name val="Arial"/>
      <family val="2"/>
    </font>
    <font>
      <b/>
      <i/>
      <sz val="16"/>
      <color indexed="10"/>
      <name val="Arial"/>
      <family val="2"/>
    </font>
    <font>
      <u val="single"/>
      <sz val="10"/>
      <color indexed="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i/>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35"/>
        <bgColor indexed="64"/>
      </patternFill>
    </fill>
    <fill>
      <patternFill patternType="solid">
        <fgColor indexed="26"/>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7">
    <xf numFmtId="0" fontId="0" fillId="0" borderId="0" xfId="0" applyAlignment="1">
      <alignment/>
    </xf>
    <xf numFmtId="0" fontId="0" fillId="33" borderId="0" xfId="0" applyFill="1" applyBorder="1" applyAlignment="1">
      <alignment/>
    </xf>
    <xf numFmtId="0" fontId="5" fillId="0" borderId="0" xfId="0" applyFont="1" applyAlignment="1">
      <alignment/>
    </xf>
    <xf numFmtId="0" fontId="6" fillId="34" borderId="10" xfId="0" applyFont="1" applyFill="1" applyBorder="1" applyAlignment="1">
      <alignment/>
    </xf>
    <xf numFmtId="0" fontId="0" fillId="34" borderId="11" xfId="0" applyFill="1" applyBorder="1" applyAlignment="1">
      <alignment/>
    </xf>
    <xf numFmtId="0" fontId="0" fillId="34" borderId="12" xfId="0" applyFill="1" applyBorder="1" applyAlignment="1">
      <alignment/>
    </xf>
    <xf numFmtId="0" fontId="2" fillId="34" borderId="13" xfId="0" applyFont="1" applyFill="1" applyBorder="1" applyAlignment="1">
      <alignment/>
    </xf>
    <xf numFmtId="0" fontId="0" fillId="34" borderId="0" xfId="0" applyFill="1" applyBorder="1" applyAlignment="1">
      <alignment/>
    </xf>
    <xf numFmtId="0" fontId="0" fillId="34" borderId="14" xfId="0" applyFill="1" applyBorder="1" applyAlignment="1">
      <alignment/>
    </xf>
    <xf numFmtId="0" fontId="5" fillId="34" borderId="15" xfId="0" applyFont="1" applyFill="1" applyBorder="1" applyAlignment="1">
      <alignment/>
    </xf>
    <xf numFmtId="0" fontId="0" fillId="34" borderId="16" xfId="0" applyFill="1" applyBorder="1" applyAlignment="1">
      <alignment/>
    </xf>
    <xf numFmtId="0" fontId="0" fillId="34" borderId="17" xfId="0" applyFill="1" applyBorder="1" applyAlignment="1">
      <alignment/>
    </xf>
    <xf numFmtId="0" fontId="3" fillId="33" borderId="10" xfId="0" applyFont="1" applyFill="1" applyBorder="1" applyAlignment="1">
      <alignment/>
    </xf>
    <xf numFmtId="0" fontId="0" fillId="33" borderId="11" xfId="0" applyFill="1" applyBorder="1" applyAlignment="1">
      <alignment/>
    </xf>
    <xf numFmtId="0" fontId="0" fillId="33" borderId="12" xfId="0" applyFill="1" applyBorder="1" applyAlignment="1">
      <alignment/>
    </xf>
    <xf numFmtId="0" fontId="3" fillId="33" borderId="13" xfId="0" applyFont="1" applyFill="1" applyBorder="1" applyAlignment="1">
      <alignment/>
    </xf>
    <xf numFmtId="0" fontId="0" fillId="33" borderId="14" xfId="0" applyFill="1" applyBorder="1" applyAlignment="1">
      <alignment/>
    </xf>
    <xf numFmtId="0" fontId="1" fillId="33" borderId="13" xfId="0" applyFont="1" applyFill="1" applyBorder="1" applyAlignment="1">
      <alignment/>
    </xf>
    <xf numFmtId="0" fontId="0" fillId="33" borderId="13" xfId="0" applyFill="1" applyBorder="1" applyAlignment="1">
      <alignment/>
    </xf>
    <xf numFmtId="17" fontId="0" fillId="33" borderId="0" xfId="0" applyNumberFormat="1" applyFill="1" applyBorder="1" applyAlignment="1" quotePrefix="1">
      <alignment/>
    </xf>
    <xf numFmtId="0" fontId="0" fillId="33" borderId="0" xfId="0" applyFill="1" applyBorder="1" applyAlignment="1" quotePrefix="1">
      <alignment/>
    </xf>
    <xf numFmtId="0" fontId="1" fillId="33" borderId="15" xfId="0" applyFont="1" applyFill="1" applyBorder="1" applyAlignment="1">
      <alignment/>
    </xf>
    <xf numFmtId="0" fontId="0" fillId="33" borderId="16" xfId="0" applyFill="1" applyBorder="1" applyAlignment="1">
      <alignment/>
    </xf>
    <xf numFmtId="0" fontId="0" fillId="33" borderId="17" xfId="0" applyFill="1" applyBorder="1" applyAlignment="1">
      <alignment/>
    </xf>
    <xf numFmtId="0" fontId="4" fillId="35" borderId="10" xfId="0" applyFont="1" applyFill="1" applyBorder="1" applyAlignment="1">
      <alignment/>
    </xf>
    <xf numFmtId="0" fontId="0" fillId="35" borderId="11" xfId="0" applyFill="1" applyBorder="1" applyAlignment="1">
      <alignment/>
    </xf>
    <xf numFmtId="0" fontId="0" fillId="35" borderId="12" xfId="0" applyFill="1" applyBorder="1" applyAlignment="1">
      <alignment/>
    </xf>
    <xf numFmtId="0" fontId="4" fillId="35" borderId="13" xfId="0" applyFont="1" applyFill="1" applyBorder="1" applyAlignment="1">
      <alignment/>
    </xf>
    <xf numFmtId="0" fontId="0" fillId="35" borderId="0" xfId="0" applyFill="1" applyBorder="1" applyAlignment="1">
      <alignment/>
    </xf>
    <xf numFmtId="0" fontId="0" fillId="35" borderId="14" xfId="0" applyFill="1" applyBorder="1" applyAlignment="1">
      <alignment/>
    </xf>
    <xf numFmtId="0" fontId="4" fillId="35" borderId="15" xfId="0" applyFont="1" applyFill="1" applyBorder="1" applyAlignment="1">
      <alignment/>
    </xf>
    <xf numFmtId="0" fontId="0" fillId="35" borderId="16" xfId="0" applyFill="1" applyBorder="1" applyAlignment="1">
      <alignment/>
    </xf>
    <xf numFmtId="0" fontId="0" fillId="35" borderId="17" xfId="0" applyFill="1" applyBorder="1" applyAlignment="1">
      <alignment/>
    </xf>
    <xf numFmtId="0" fontId="7" fillId="33" borderId="0" xfId="54" applyFill="1" applyBorder="1" applyAlignment="1" applyProtection="1">
      <alignment/>
      <protection/>
    </xf>
    <xf numFmtId="0" fontId="7" fillId="0" borderId="0" xfId="54" applyAlignment="1" applyProtection="1">
      <alignment/>
      <protection/>
    </xf>
    <xf numFmtId="0" fontId="0" fillId="36" borderId="18" xfId="0" applyFill="1" applyBorder="1" applyAlignment="1">
      <alignment/>
    </xf>
    <xf numFmtId="0" fontId="0" fillId="37" borderId="18" xfId="0" applyFill="1" applyBorder="1" applyAlignment="1">
      <alignment/>
    </xf>
    <xf numFmtId="0" fontId="0" fillId="37" borderId="0" xfId="0" applyFill="1" applyAlignment="1">
      <alignment/>
    </xf>
    <xf numFmtId="0" fontId="0" fillId="36" borderId="10" xfId="0" applyFill="1" applyBorder="1" applyAlignment="1">
      <alignment/>
    </xf>
    <xf numFmtId="0" fontId="0" fillId="36" borderId="11" xfId="0" applyFill="1" applyBorder="1" applyAlignment="1">
      <alignment/>
    </xf>
    <xf numFmtId="0" fontId="0" fillId="36" borderId="12" xfId="0" applyFill="1" applyBorder="1" applyAlignment="1">
      <alignment/>
    </xf>
    <xf numFmtId="0" fontId="0" fillId="36" borderId="14" xfId="0" applyFill="1" applyBorder="1" applyAlignment="1">
      <alignment/>
    </xf>
    <xf numFmtId="0" fontId="0" fillId="36" borderId="15" xfId="0" applyFill="1" applyBorder="1" applyAlignment="1">
      <alignment/>
    </xf>
    <xf numFmtId="0" fontId="0" fillId="36" borderId="16" xfId="0" applyFill="1" applyBorder="1" applyAlignment="1">
      <alignment/>
    </xf>
    <xf numFmtId="0" fontId="0" fillId="36" borderId="17" xfId="0" applyFill="1" applyBorder="1" applyAlignment="1">
      <alignment/>
    </xf>
    <xf numFmtId="0" fontId="7" fillId="33" borderId="0" xfId="54" applyFill="1" applyBorder="1" applyAlignment="1" applyProtection="1">
      <alignment horizontal="left"/>
      <protection/>
    </xf>
    <xf numFmtId="0" fontId="0" fillId="38" borderId="10" xfId="0" applyFill="1" applyBorder="1" applyAlignment="1">
      <alignment/>
    </xf>
    <xf numFmtId="0" fontId="0" fillId="38" borderId="11" xfId="0" applyFill="1" applyBorder="1" applyAlignment="1">
      <alignment/>
    </xf>
    <xf numFmtId="0" fontId="0" fillId="38" borderId="12" xfId="0" applyFill="1" applyBorder="1" applyAlignment="1">
      <alignment/>
    </xf>
    <xf numFmtId="0" fontId="0" fillId="38" borderId="13" xfId="0" applyFill="1" applyBorder="1" applyAlignment="1">
      <alignment/>
    </xf>
    <xf numFmtId="0" fontId="0" fillId="38" borderId="0" xfId="0" applyFill="1" applyBorder="1" applyAlignment="1">
      <alignment/>
    </xf>
    <xf numFmtId="0" fontId="0" fillId="38" borderId="14" xfId="0" applyFill="1" applyBorder="1" applyAlignment="1">
      <alignment/>
    </xf>
    <xf numFmtId="0" fontId="0" fillId="38" borderId="15" xfId="0" applyFill="1" applyBorder="1" applyAlignment="1">
      <alignment/>
    </xf>
    <xf numFmtId="0" fontId="0" fillId="38" borderId="16" xfId="0" applyFill="1" applyBorder="1" applyAlignment="1">
      <alignment/>
    </xf>
    <xf numFmtId="0" fontId="0" fillId="38" borderId="17" xfId="0" applyFill="1" applyBorder="1" applyAlignment="1">
      <alignment/>
    </xf>
    <xf numFmtId="0" fontId="0" fillId="36" borderId="13" xfId="0" applyFont="1" applyFill="1" applyBorder="1" applyAlignment="1">
      <alignment/>
    </xf>
    <xf numFmtId="8" fontId="0" fillId="37" borderId="18" xfId="0" applyNumberFormat="1"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533400</xdr:colOff>
      <xdr:row>3</xdr:row>
      <xdr:rowOff>123825</xdr:rowOff>
    </xdr:from>
    <xdr:to>
      <xdr:col>19</xdr:col>
      <xdr:colOff>123825</xdr:colOff>
      <xdr:row>34</xdr:row>
      <xdr:rowOff>0</xdr:rowOff>
    </xdr:to>
    <xdr:sp>
      <xdr:nvSpPr>
        <xdr:cNvPr id="1" name="TextBox 1"/>
        <xdr:cNvSpPr txBox="1">
          <a:spLocks noChangeArrowheads="1"/>
        </xdr:cNvSpPr>
      </xdr:nvSpPr>
      <xdr:spPr>
        <a:xfrm>
          <a:off x="5067300" y="609600"/>
          <a:ext cx="6905625" cy="4895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What is a "Net Present Worth"? Basically, it is an amount of money that, if you had it in your hands</a:t>
          </a:r>
          <a:r>
            <a:rPr lang="en-US" cap="none" sz="1100" b="0" i="0" u="none" baseline="0">
              <a:solidFill>
                <a:srgbClr val="000000"/>
              </a:solidFill>
              <a:latin typeface="Calibri"/>
              <a:ea typeface="Calibri"/>
              <a:cs typeface="Calibri"/>
            </a:rPr>
            <a:t> today, it would be exactly equivalent to  the long-term invenstment that you are considering.  For example, if I promised to give you $100 a year for ten years, what would that be equivalent to in terms of a lump sum right now?  NPW is a good way to compare various investment strategies, or to decide on the value of some projected stream of income. Note that "Net Present Value" is another term for the exact same concept. In fact, that's what Excel calls it.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Instructions: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Enter an interest rate. This could be the</a:t>
          </a:r>
          <a:r>
            <a:rPr lang="en-US" cap="none" sz="1100" b="0" i="0" u="none" baseline="0">
              <a:solidFill>
                <a:srgbClr val="000000"/>
              </a:solidFill>
              <a:latin typeface="Calibri"/>
              <a:ea typeface="Calibri"/>
              <a:cs typeface="Calibri"/>
            </a:rPr>
            <a:t> rate of a loan you are considering, or the interest you are currently getting on your other investments.  Enter it as a decimal; that is, if your interest is 5%, enter 0.05 in the cell.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a:t>
          </a:r>
          <a:r>
            <a:rPr lang="en-US" cap="none" sz="1100" b="0" i="0" u="none" baseline="0">
              <a:solidFill>
                <a:srgbClr val="000000"/>
              </a:solidFill>
              <a:latin typeface="Calibri"/>
              <a:ea typeface="Calibri"/>
              <a:cs typeface="Calibri"/>
            </a:rPr>
            <a:t> y</a:t>
          </a:r>
          <a:r>
            <a:rPr lang="en-US" cap="none" sz="1100" b="0" i="0" u="none" baseline="0">
              <a:solidFill>
                <a:srgbClr val="000000"/>
              </a:solidFill>
              <a:latin typeface="Calibri"/>
              <a:ea typeface="Calibri"/>
              <a:cs typeface="Calibri"/>
            </a:rPr>
            <a:t>ou</a:t>
          </a:r>
          <a:r>
            <a:rPr lang="en-US" cap="none" sz="1100" b="0" i="0" u="none" baseline="0">
              <a:solidFill>
                <a:srgbClr val="000000"/>
              </a:solidFill>
              <a:latin typeface="Calibri"/>
              <a:ea typeface="Calibri"/>
              <a:cs typeface="Calibri"/>
            </a:rPr>
            <a:t> like, enter the actual years (2012, 2013, etc.) in the Year column of the table. Or just leave it as is.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Enter the expenses you expect to incurr each year.  Enter them as positive numbers, even though this is money you are spending. If you have fewer than ten years, that's fine. Just leave the rest blank.
</a:t>
          </a:r>
          <a:r>
            <a:rPr lang="en-US" cap="none" sz="1100" b="0" i="0" u="none" baseline="0">
              <a:solidFill>
                <a:srgbClr val="000000"/>
              </a:solidFill>
              <a:latin typeface="Calibri"/>
              <a:ea typeface="Calibri"/>
              <a:cs typeface="Calibri"/>
            </a:rPr>
            <a:t>Enter your expected "Benefits" (income) per year. Again, enter these as positive numbers.
</a:t>
          </a:r>
          <a:r>
            <a:rPr lang="en-US" cap="none" sz="1100" b="0" i="0" u="none" baseline="0">
              <a:solidFill>
                <a:srgbClr val="000000"/>
              </a:solidFill>
              <a:latin typeface="Calibri"/>
              <a:ea typeface="Calibri"/>
              <a:cs typeface="Calibri"/>
            </a:rPr>
            <a:t>If you only have costs, or only have benefits, that's fine. The calculator will still work. But many investment cash flows include both, so I've given you room for both in each year.
</a:t>
          </a:r>
          <a:r>
            <a:rPr lang="en-US" cap="none" sz="1100" b="0" i="0" u="none" baseline="0">
              <a:solidFill>
                <a:srgbClr val="000000"/>
              </a:solidFill>
              <a:latin typeface="Calibri"/>
              <a:ea typeface="Calibri"/>
              <a:cs typeface="Calibri"/>
            </a:rPr>
            <a:t>Don't enter anything in the "Net" column! That is filled in automatically.
</a:t>
          </a:r>
          <a:r>
            <a:rPr lang="en-US" cap="none" sz="1100" b="0" i="0" u="none" baseline="0">
              <a:solidFill>
                <a:srgbClr val="000000"/>
              </a:solidFill>
              <a:latin typeface="Calibri"/>
              <a:ea typeface="Calibri"/>
              <a:cs typeface="Calibri"/>
            </a:rPr>
            <a:t>The spreadsheet does the rest!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Example: You expect maintenance on your aging car to be $100 this year, $200 next year, and to continue to increase by $100 each year, for five years. Your interest rate is 5%. What is the NPW of this maintenance? Enter 100 through 500 in the first five years of the expense column. Leave the benefits at zero. Go ahead, do it; I'll wait.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Okay, what did you get? You should get a NPW of negative $1256.64. What does that mean? It means that your expected maintenance costs are exactly equivalent to $1256.64 </a:t>
          </a:r>
          <a:r>
            <a:rPr lang="en-US" cap="none" sz="1100" b="0" i="1" u="none" baseline="0">
              <a:solidFill>
                <a:srgbClr val="000000"/>
              </a:solidFill>
              <a:latin typeface="Calibri"/>
              <a:ea typeface="Calibri"/>
              <a:cs typeface="Calibri"/>
            </a:rPr>
            <a:t>today</a:t>
          </a:r>
          <a:r>
            <a:rPr lang="en-US" cap="none" sz="1100" b="0" i="0" u="none" baseline="0">
              <a:solidFill>
                <a:srgbClr val="000000"/>
              </a:solidFill>
              <a:latin typeface="Calibri"/>
              <a:ea typeface="Calibri"/>
              <a:cs typeface="Calibri"/>
            </a:rPr>
            <a:t>. If your mechanic offers you a deal, today, to cover all your maintenance for the next five years, and he is asking for less than $1256.64, you should take it, because it's a bargain! If he asks for more than that, it is not a bargain, and you should pass.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You can read more about NPW here: http://en.wikipedia.org/wiki/Net_present_value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ngineeringsolutions.homestead.com/" TargetMode="External" /><Relationship Id="rId2" Type="http://schemas.openxmlformats.org/officeDocument/2006/relationships/hyperlink" Target="mailto:jcesarone999@gmail.com"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engineeringsolutions.homestead.com/index.html" TargetMode="External" /><Relationship Id="rId2" Type="http://schemas.openxmlformats.org/officeDocument/2006/relationships/hyperlink" Target="https://usd.swreg.org/cgi-bin/s.cgi?s=123498&amp;p=123498-1&amp;q=1&amp;v=0&amp;d=0" TargetMode="External" /><Relationship Id="rId3" Type="http://schemas.openxmlformats.org/officeDocument/2006/relationships/hyperlink" Target="https://usd.swreg.org/cgi-bin/s.cgi?s=123498&amp;p=123498-2&amp;q=1&amp;v=0&amp;d=0" TargetMode="External" /></Relationships>
</file>

<file path=xl/worksheets/sheet1.xml><?xml version="1.0" encoding="utf-8"?>
<worksheet xmlns="http://schemas.openxmlformats.org/spreadsheetml/2006/main" xmlns:r="http://schemas.openxmlformats.org/officeDocument/2006/relationships">
  <dimension ref="C3:M25"/>
  <sheetViews>
    <sheetView tabSelected="1" zoomScalePageLayoutView="0" workbookViewId="0" topLeftCell="A1">
      <selection activeCell="N16" sqref="N16"/>
    </sheetView>
  </sheetViews>
  <sheetFormatPr defaultColWidth="9.140625" defaultRowHeight="12.75"/>
  <sheetData>
    <row r="3" spans="3:13" ht="20.25">
      <c r="C3" s="3" t="s">
        <v>21</v>
      </c>
      <c r="D3" s="4"/>
      <c r="E3" s="4"/>
      <c r="F3" s="4"/>
      <c r="G3" s="4"/>
      <c r="H3" s="4"/>
      <c r="I3" s="4"/>
      <c r="J3" s="4"/>
      <c r="K3" s="4"/>
      <c r="L3" s="4"/>
      <c r="M3" s="5"/>
    </row>
    <row r="4" spans="3:13" ht="30">
      <c r="C4" s="6" t="s">
        <v>33</v>
      </c>
      <c r="D4" s="7"/>
      <c r="E4" s="7"/>
      <c r="F4" s="7"/>
      <c r="G4" s="7"/>
      <c r="H4" s="7"/>
      <c r="I4" s="7"/>
      <c r="J4" s="7"/>
      <c r="K4" s="7"/>
      <c r="L4" s="7"/>
      <c r="M4" s="8"/>
    </row>
    <row r="5" spans="3:13" ht="18">
      <c r="C5" s="9"/>
      <c r="D5" s="10"/>
      <c r="E5" s="10"/>
      <c r="F5" s="10"/>
      <c r="G5" s="10"/>
      <c r="H5" s="10"/>
      <c r="I5" s="10"/>
      <c r="J5" s="10"/>
      <c r="K5" s="10"/>
      <c r="L5" s="10"/>
      <c r="M5" s="11"/>
    </row>
    <row r="6" ht="18">
      <c r="C6" s="2"/>
    </row>
    <row r="8" spans="4:11" ht="15.75">
      <c r="D8" s="12" t="s">
        <v>12</v>
      </c>
      <c r="E8" s="13"/>
      <c r="F8" s="13"/>
      <c r="G8" s="13"/>
      <c r="H8" s="13"/>
      <c r="I8" s="13"/>
      <c r="J8" s="13"/>
      <c r="K8" s="14"/>
    </row>
    <row r="9" spans="4:11" ht="15.75">
      <c r="D9" s="15" t="s">
        <v>22</v>
      </c>
      <c r="E9" s="1"/>
      <c r="F9" s="1"/>
      <c r="G9" s="1"/>
      <c r="H9" s="1"/>
      <c r="I9" s="1"/>
      <c r="J9" s="1"/>
      <c r="K9" s="16"/>
    </row>
    <row r="10" spans="4:11" ht="12.75">
      <c r="D10" s="17" t="s">
        <v>23</v>
      </c>
      <c r="E10" s="1"/>
      <c r="F10" s="1"/>
      <c r="G10" s="1"/>
      <c r="H10" s="1"/>
      <c r="I10" s="1"/>
      <c r="J10" s="1"/>
      <c r="K10" s="16"/>
    </row>
    <row r="11" spans="4:11" ht="12.75">
      <c r="D11" s="18"/>
      <c r="E11" s="1"/>
      <c r="F11" s="1"/>
      <c r="G11" s="1"/>
      <c r="H11" s="1"/>
      <c r="I11" s="1"/>
      <c r="J11" s="1"/>
      <c r="K11" s="16"/>
    </row>
    <row r="12" spans="4:11" ht="12.75">
      <c r="D12" s="17" t="s">
        <v>3</v>
      </c>
      <c r="E12" s="1" t="s">
        <v>6</v>
      </c>
      <c r="F12" s="1"/>
      <c r="G12" s="1"/>
      <c r="H12" s="1"/>
      <c r="I12" s="1"/>
      <c r="J12" s="1"/>
      <c r="K12" s="16"/>
    </row>
    <row r="13" spans="4:11" ht="12.75">
      <c r="D13" s="17" t="s">
        <v>4</v>
      </c>
      <c r="E13" s="19" t="s">
        <v>24</v>
      </c>
      <c r="F13" s="1"/>
      <c r="G13" s="1"/>
      <c r="H13" s="1"/>
      <c r="I13" s="1"/>
      <c r="J13" s="1"/>
      <c r="K13" s="16"/>
    </row>
    <row r="14" spans="4:11" ht="12.75">
      <c r="D14" s="17" t="s">
        <v>5</v>
      </c>
      <c r="E14" s="20" t="s">
        <v>17</v>
      </c>
      <c r="F14" s="1"/>
      <c r="G14" s="1"/>
      <c r="H14" s="1"/>
      <c r="I14" s="1"/>
      <c r="J14" s="1"/>
      <c r="K14" s="16"/>
    </row>
    <row r="15" spans="4:11" ht="12.75">
      <c r="D15" s="18"/>
      <c r="E15" s="1"/>
      <c r="F15" s="1"/>
      <c r="G15" s="1"/>
      <c r="H15" s="1"/>
      <c r="I15" s="1"/>
      <c r="J15" s="1"/>
      <c r="K15" s="16"/>
    </row>
    <row r="16" spans="4:11" ht="12.75">
      <c r="D16" s="17" t="s">
        <v>7</v>
      </c>
      <c r="E16" s="1"/>
      <c r="F16" s="1"/>
      <c r="G16" s="1"/>
      <c r="H16" s="1"/>
      <c r="I16" s="1"/>
      <c r="J16" s="1"/>
      <c r="K16" s="16"/>
    </row>
    <row r="17" spans="4:11" ht="12.75">
      <c r="D17" s="17" t="s">
        <v>9</v>
      </c>
      <c r="E17" s="33" t="s">
        <v>20</v>
      </c>
      <c r="F17" s="1"/>
      <c r="G17" s="1"/>
      <c r="H17" s="1"/>
      <c r="I17" s="1"/>
      <c r="J17" s="1"/>
      <c r="K17" s="16"/>
    </row>
    <row r="18" spans="4:11" ht="12.75">
      <c r="D18" s="17" t="s">
        <v>8</v>
      </c>
      <c r="E18" s="45" t="s">
        <v>16</v>
      </c>
      <c r="F18" s="45"/>
      <c r="G18" s="45"/>
      <c r="H18" s="45"/>
      <c r="I18" s="1"/>
      <c r="J18" s="1"/>
      <c r="K18" s="16"/>
    </row>
    <row r="19" spans="4:11" ht="12.75">
      <c r="D19" s="17" t="s">
        <v>10</v>
      </c>
      <c r="E19" s="1" t="s">
        <v>18</v>
      </c>
      <c r="F19" s="1"/>
      <c r="G19" s="1"/>
      <c r="H19" s="1"/>
      <c r="I19" s="1"/>
      <c r="J19" s="1"/>
      <c r="K19" s="16"/>
    </row>
    <row r="20" spans="4:11" ht="12.75">
      <c r="D20" s="21" t="s">
        <v>11</v>
      </c>
      <c r="E20" s="22" t="s">
        <v>19</v>
      </c>
      <c r="F20" s="22"/>
      <c r="G20" s="22"/>
      <c r="H20" s="22"/>
      <c r="I20" s="22"/>
      <c r="J20" s="22"/>
      <c r="K20" s="23"/>
    </row>
    <row r="23" spans="4:13" ht="12.75">
      <c r="D23" s="24" t="s">
        <v>13</v>
      </c>
      <c r="E23" s="25"/>
      <c r="F23" s="25"/>
      <c r="G23" s="25"/>
      <c r="H23" s="25"/>
      <c r="I23" s="25"/>
      <c r="J23" s="25"/>
      <c r="K23" s="25"/>
      <c r="L23" s="25"/>
      <c r="M23" s="26"/>
    </row>
    <row r="24" spans="4:13" ht="12.75">
      <c r="D24" s="27" t="s">
        <v>14</v>
      </c>
      <c r="E24" s="28"/>
      <c r="F24" s="28"/>
      <c r="G24" s="28"/>
      <c r="H24" s="28"/>
      <c r="I24" s="28"/>
      <c r="J24" s="28"/>
      <c r="K24" s="28"/>
      <c r="L24" s="28"/>
      <c r="M24" s="29"/>
    </row>
    <row r="25" spans="4:13" ht="12.75">
      <c r="D25" s="30" t="s">
        <v>15</v>
      </c>
      <c r="E25" s="31"/>
      <c r="F25" s="31"/>
      <c r="G25" s="31"/>
      <c r="H25" s="31"/>
      <c r="I25" s="31"/>
      <c r="J25" s="31"/>
      <c r="K25" s="31"/>
      <c r="L25" s="31"/>
      <c r="M25" s="32"/>
    </row>
  </sheetData>
  <sheetProtection/>
  <mergeCells count="1">
    <mergeCell ref="E18:H18"/>
  </mergeCells>
  <hyperlinks>
    <hyperlink ref="E18" r:id="rId1" display="http://EngineeringSolutions.homestead.com"/>
    <hyperlink ref="E17" r:id="rId2" display="jcesarone999@gmail.com"/>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3:F21"/>
  <sheetViews>
    <sheetView zoomScalePageLayoutView="0" workbookViewId="0" topLeftCell="A1">
      <selection activeCell="B26" sqref="B26"/>
    </sheetView>
  </sheetViews>
  <sheetFormatPr defaultColWidth="9.140625" defaultRowHeight="12.75"/>
  <cols>
    <col min="4" max="4" width="13.140625" style="0" customWidth="1"/>
  </cols>
  <sheetData>
    <row r="3" spans="3:6" ht="12.75">
      <c r="C3" s="46"/>
      <c r="D3" s="47"/>
      <c r="E3" s="47"/>
      <c r="F3" s="48"/>
    </row>
    <row r="4" spans="3:6" ht="12.75">
      <c r="C4" s="49" t="s">
        <v>34</v>
      </c>
      <c r="D4" s="50"/>
      <c r="E4" s="36">
        <v>0.05</v>
      </c>
      <c r="F4" s="51"/>
    </row>
    <row r="5" spans="3:6" ht="12.75">
      <c r="C5" s="52"/>
      <c r="D5" s="53"/>
      <c r="E5" s="53"/>
      <c r="F5" s="54"/>
    </row>
    <row r="7" spans="3:6" ht="12.75">
      <c r="C7" s="35" t="s">
        <v>32</v>
      </c>
      <c r="D7" s="35" t="s">
        <v>1</v>
      </c>
      <c r="E7" s="35" t="s">
        <v>0</v>
      </c>
      <c r="F7" s="35" t="s">
        <v>2</v>
      </c>
    </row>
    <row r="8" spans="3:6" ht="12.75">
      <c r="C8" s="35">
        <v>1</v>
      </c>
      <c r="D8" s="36">
        <v>1000</v>
      </c>
      <c r="E8" s="36">
        <v>0</v>
      </c>
      <c r="F8" s="35">
        <f>E8-D8</f>
        <v>-1000</v>
      </c>
    </row>
    <row r="9" spans="3:6" ht="12.75">
      <c r="C9" s="35">
        <v>2</v>
      </c>
      <c r="D9" s="36">
        <v>100</v>
      </c>
      <c r="E9" s="36">
        <v>0</v>
      </c>
      <c r="F9" s="35">
        <f aca="true" t="shared" si="0" ref="F9:F17">E9-D9</f>
        <v>-100</v>
      </c>
    </row>
    <row r="10" spans="3:6" ht="12.75">
      <c r="C10" s="35">
        <v>3</v>
      </c>
      <c r="D10" s="36">
        <v>100</v>
      </c>
      <c r="E10" s="36">
        <v>0</v>
      </c>
      <c r="F10" s="35">
        <f t="shared" si="0"/>
        <v>-100</v>
      </c>
    </row>
    <row r="11" spans="3:6" ht="12.75">
      <c r="C11" s="35">
        <v>4</v>
      </c>
      <c r="D11" s="36">
        <v>100</v>
      </c>
      <c r="E11" s="36">
        <v>500</v>
      </c>
      <c r="F11" s="35">
        <f t="shared" si="0"/>
        <v>400</v>
      </c>
    </row>
    <row r="12" spans="3:6" ht="12.75">
      <c r="C12" s="35">
        <v>5</v>
      </c>
      <c r="D12" s="36">
        <v>100</v>
      </c>
      <c r="E12" s="36">
        <v>500</v>
      </c>
      <c r="F12" s="35">
        <f t="shared" si="0"/>
        <v>400</v>
      </c>
    </row>
    <row r="13" spans="3:6" ht="12.75">
      <c r="C13" s="35">
        <v>6</v>
      </c>
      <c r="D13" s="36">
        <v>100</v>
      </c>
      <c r="E13" s="36">
        <v>500</v>
      </c>
      <c r="F13" s="35">
        <f t="shared" si="0"/>
        <v>400</v>
      </c>
    </row>
    <row r="14" spans="3:6" ht="12.75">
      <c r="C14" s="35">
        <v>7</v>
      </c>
      <c r="D14" s="36">
        <v>100</v>
      </c>
      <c r="E14" s="36">
        <v>600</v>
      </c>
      <c r="F14" s="35">
        <f t="shared" si="0"/>
        <v>500</v>
      </c>
    </row>
    <row r="15" spans="3:6" ht="12.75">
      <c r="C15" s="35">
        <v>8</v>
      </c>
      <c r="D15" s="36">
        <v>100</v>
      </c>
      <c r="E15" s="36">
        <v>600</v>
      </c>
      <c r="F15" s="35">
        <f t="shared" si="0"/>
        <v>500</v>
      </c>
    </row>
    <row r="16" spans="3:6" ht="12.75">
      <c r="C16" s="35">
        <v>9</v>
      </c>
      <c r="D16" s="36">
        <v>100</v>
      </c>
      <c r="E16" s="36">
        <v>800</v>
      </c>
      <c r="F16" s="35">
        <f t="shared" si="0"/>
        <v>700</v>
      </c>
    </row>
    <row r="17" spans="3:6" ht="12.75">
      <c r="C17" s="35">
        <v>10</v>
      </c>
      <c r="D17" s="36">
        <v>100</v>
      </c>
      <c r="E17" s="36">
        <v>800</v>
      </c>
      <c r="F17" s="35">
        <f t="shared" si="0"/>
        <v>700</v>
      </c>
    </row>
    <row r="19" spans="2:5" ht="12.75">
      <c r="B19" s="37"/>
      <c r="C19" s="38"/>
      <c r="D19" s="39"/>
      <c r="E19" s="40"/>
    </row>
    <row r="20" spans="2:5" ht="12.75">
      <c r="B20" s="37"/>
      <c r="C20" s="55" t="s">
        <v>35</v>
      </c>
      <c r="D20" s="56">
        <f>NPV(E4,F8:F17)</f>
        <v>1386.2358199892756</v>
      </c>
      <c r="E20" s="41"/>
    </row>
    <row r="21" spans="2:5" ht="12.75">
      <c r="B21" s="37"/>
      <c r="C21" s="42"/>
      <c r="D21" s="43"/>
      <c r="E21" s="44"/>
    </row>
  </sheetData>
  <sheetProtection/>
  <printOptions/>
  <pageMargins left="0.7" right="0.7" top="0.75" bottom="0.75" header="0.3" footer="0.3"/>
  <pageSetup orientation="portrait" r:id="rId2"/>
  <drawing r:id="rId1"/>
</worksheet>
</file>

<file path=xl/worksheets/sheet3.xml><?xml version="1.0" encoding="utf-8"?>
<worksheet xmlns="http://schemas.openxmlformats.org/spreadsheetml/2006/main" xmlns:r="http://schemas.openxmlformats.org/officeDocument/2006/relationships">
  <dimension ref="B3:B15"/>
  <sheetViews>
    <sheetView zoomScalePageLayoutView="0" workbookViewId="0" topLeftCell="A1">
      <selection activeCell="H24" sqref="H24"/>
    </sheetView>
  </sheetViews>
  <sheetFormatPr defaultColWidth="9.140625" defaultRowHeight="12.75"/>
  <cols>
    <col min="2" max="2" width="40.421875" style="0" customWidth="1"/>
  </cols>
  <sheetData>
    <row r="3" ht="12.75">
      <c r="B3" t="s">
        <v>31</v>
      </c>
    </row>
    <row r="5" ht="12.75">
      <c r="B5" s="34" t="s">
        <v>25</v>
      </c>
    </row>
    <row r="7" ht="12.75">
      <c r="B7" t="s">
        <v>26</v>
      </c>
    </row>
    <row r="9" ht="12.75">
      <c r="B9" s="34" t="s">
        <v>27</v>
      </c>
    </row>
    <row r="11" ht="12.75">
      <c r="B11" t="s">
        <v>28</v>
      </c>
    </row>
    <row r="13" ht="12.75">
      <c r="B13" s="34" t="s">
        <v>29</v>
      </c>
    </row>
    <row r="15" ht="12.75">
      <c r="B15" t="s">
        <v>30</v>
      </c>
    </row>
  </sheetData>
  <sheetProtection/>
  <hyperlinks>
    <hyperlink ref="B5" r:id="rId1" display="Click!"/>
    <hyperlink ref="B9" r:id="rId2" display="Pro-CBA"/>
    <hyperlink ref="B13" r:id="rId3" display="Pro-QFD"/>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Engineering Solutions On-Line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Net Present Worth Template</dc:title>
  <dc:subject/>
  <dc:creator>John Cesarone</dc:creator>
  <cp:keywords/>
  <dc:description>visit us at EngineeringSolutions.homestead.com</dc:description>
  <cp:lastModifiedBy>John</cp:lastModifiedBy>
  <cp:lastPrinted>2000-08-06T04:45:21Z</cp:lastPrinted>
  <dcterms:created xsi:type="dcterms:W3CDTF">1999-01-08T20:17:41Z</dcterms:created>
  <dcterms:modified xsi:type="dcterms:W3CDTF">2012-06-12T21:30:50Z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